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160" yWindow="5520" windowWidth="29040" windowHeight="16440"/>
  </bookViews>
  <sheets>
    <sheet name="Export Worksheet" sheetId="1" r:id="rId1"/>
    <sheet name="SQL" sheetId="2" r:id="rId2"/>
  </sheets>
  <calcPr calcId="145621"/>
</workbook>
</file>

<file path=xl/calcChain.xml><?xml version="1.0" encoding="utf-8"?>
<calcChain xmlns="http://schemas.openxmlformats.org/spreadsheetml/2006/main">
  <c r="D37" i="1" l="1"/>
  <c r="D29" i="1"/>
  <c r="D9" i="1"/>
</calcChain>
</file>

<file path=xl/sharedStrings.xml><?xml version="1.0" encoding="utf-8"?>
<sst xmlns="http://schemas.openxmlformats.org/spreadsheetml/2006/main" count="171" uniqueCount="60">
  <si>
    <t>TIPO_RECURSO</t>
  </si>
  <si>
    <t>SOLICITANTE</t>
  </si>
  <si>
    <t>TIPO_BECA</t>
  </si>
  <si>
    <t>MONTO_TOTAL</t>
  </si>
  <si>
    <t>FECHA_INICIO</t>
  </si>
  <si>
    <t>FECHA_TERMINO</t>
  </si>
  <si>
    <t>FISCAL</t>
  </si>
  <si>
    <t>GARCIA BADILLO IRWING BRIAN</t>
  </si>
  <si>
    <t>ENTRENAMIENTO TECNICO LICENCIATURA</t>
  </si>
  <si>
    <t>01/01/2016</t>
  </si>
  <si>
    <t>31/03/2016</t>
  </si>
  <si>
    <t>LARA JIMENEZ PAMELA LETICIA</t>
  </si>
  <si>
    <t>LARRAÑAGA FU MARCO JESÚS</t>
  </si>
  <si>
    <t>ESTUDIOS DE MAESTRIA</t>
  </si>
  <si>
    <t>30/04/2016</t>
  </si>
  <si>
    <t>MOLLER VELAZQUEZ MANUEL</t>
  </si>
  <si>
    <t>PORTELA RODRÍGUEZ ESTHER</t>
  </si>
  <si>
    <t>ESTUDIOS DE DOCTORADO</t>
  </si>
  <si>
    <t>VALDEZ TERRIQUEZ ARMANDO</t>
  </si>
  <si>
    <t>CONACYT</t>
  </si>
  <si>
    <t>ARELLANO DELGADO ADRIAN</t>
  </si>
  <si>
    <t>PROYECTO EXTERNO POS DOCTORADO</t>
  </si>
  <si>
    <t>31/08/2016</t>
  </si>
  <si>
    <t>ARREOLA MERAZ CRISTOPHER GUSTAVO</t>
  </si>
  <si>
    <t>TESIS DE LICENCIATURA</t>
  </si>
  <si>
    <t>31/05/2016</t>
  </si>
  <si>
    <t>BATTA LONA PAOLA GABRIELA</t>
  </si>
  <si>
    <t>DAMIEN PIERRE</t>
  </si>
  <si>
    <t>31/12/2016</t>
  </si>
  <si>
    <t>GERVACIO ARCINIEGA JOSE JUAN</t>
  </si>
  <si>
    <t>KSHIRSAGAR POOJA VINOD</t>
  </si>
  <si>
    <t>KUK DZUL JOSE GABRIEL</t>
  </si>
  <si>
    <t>LOPEZ LANDAVERY EDGAR ALFONSO</t>
  </si>
  <si>
    <t>MARTÍNEZ NÚÑEZ LEONORA ELIZABETH</t>
  </si>
  <si>
    <t>PROYECTO EXTERNO DOCTORADO</t>
  </si>
  <si>
    <t>30/06/2016</t>
  </si>
  <si>
    <t>MURILLO ESCOBAR MIGUEL ANGEL</t>
  </si>
  <si>
    <t>NAVARRO OLMOS ROCIO DEL CARMEN</t>
  </si>
  <si>
    <t>ORDOÑEZ VALENCIA CLAUDIA</t>
  </si>
  <si>
    <t>PEÑA RAMIREZ OSCAR</t>
  </si>
  <si>
    <t>RIVERA CAICEDO JUAN PABLO</t>
  </si>
  <si>
    <t>ROJAS HUCHIM JOEL ALFONSO</t>
  </si>
  <si>
    <t>ROLON SOTO JUAN ENRIQUE</t>
  </si>
  <si>
    <t>ROSAS LOPEZ JAVIER</t>
  </si>
  <si>
    <t>VILLEGAS MENDOZA JOSUE RODOLFO</t>
  </si>
  <si>
    <t>WONG LOPEZ ARTURO</t>
  </si>
  <si>
    <t>31/07/2016</t>
  </si>
  <si>
    <t>EXTERNA</t>
  </si>
  <si>
    <t>CONTRERAS LOPEZ DORIS JANETH</t>
  </si>
  <si>
    <t>CRUZ MENDOZA HECTOR ALONSO</t>
  </si>
  <si>
    <t>FLORES DEL REAL FERNANDO</t>
  </si>
  <si>
    <t>GARCIA-JOVE NAVARRO MAXIMO</t>
  </si>
  <si>
    <t>HERNANDEZ MIRANDA MARYSOL</t>
  </si>
  <si>
    <t>LEDESMA CORTEZ FRANCISCO ALEJANDRO</t>
  </si>
  <si>
    <t>PÉREZ CHÁVEZ VERÓNICA</t>
  </si>
  <si>
    <t>SELECT TO_NUMBER(SUBSTR(A.CUENTA#,4,1)) TIPO_RECURSO_NUM,
      DECODE(SUBSTR(A.CUENTA#,4,1),'1','FISCAL','2','CONACYT','3','EXTERNA','4','APOYO CONACYT',
       '5','EXTERNA POR REMANENTES','6','AUTOGENERADA','7','UNIÓN EUROPEA') TIPO_RECURSO,
      A.CUENTA# CUENTA#,
      '43901' PARTIDA,
      A.SOLICITANTE# CARDEX_MATRICULA,
      RTRIM(LTRIM(C.A_PAT||' '||C.A_MAT))||' '||C.NOMBRE SOLICITANTE,
      (SELECT UPPER(P.NOMBRE_PROGRAMA) FROM ESTUDIANTES_ES E, PROGRAMAS_ES P WHERE E.MATRICULA=A.SOLICITANTE# AND E.PROGRAMA=P.PROGRAMA)  POSGRADO,
      C.GRADO GRADO, B.CONCEPTO TIPO_BECA, A.SOL_BECA# SOL_BECA#,
      TO_CHAR(A.MONTO_TOTAL,'999,999,999,990.90') MONTO_TOTAL,
      TO_CHAR(A.FECHA_INICIO,'dd/mm/yyyy') FECHA_INICIO,
      TO_CHAR(A.FECHA_TERMINO,'dd/mm/yyyy') FECHA_TERMINO,
      TO_CHAR(A.FECHA_INICIO,'YYYYMMDD')||TO_CHAR(A.FECHA_TERMINO,'YYYYMMDD') ORDERBYCTRIERIA1,
      TO_CHAR(A.FECHA_CAPTURA,'dd/mm/yyyy') FECHA_CAPTURA
    FROM SOLBECA_ESTUDIANTES_ES A, CLASEBECA_RH B, V_EMP_EXT_EST_ALL_ES C
    WHERE A.CLAVE=B.CLAVE
     AND A.SOLICITANTE#=C.ID
     AND A.MONTO&gt;0
     AND (TO_CHAR(A.FECHA_INICIO,'YYYY') IN ('2016') OR TO_CHAR(A.FECHA_TERMINO,'YYYY') IN ('2016'))
     AND A.ESTADO_BECA IN ('S','RS','A','E','P')
     AND TRUNC(A.FECHA_INICIO) &lt;= TO_DATE('2016-01-01','YYYY-MM-DD') 
     AND TRUNC(A.FECHA_TERMINO) &gt;= TO_DATE('2016-03-31','YYYY-MM-DD') 
     AND 0 &lt; (
       SELECT NVL(COUNT(*),0)
        FROM DESGLOSE_BECAS_ESTUDIANTES_ES R
        WHERE R.ANIO=TO_CHAR(A.FECHA_INICIO,'YYYY')
         AND R.SOL_BECA#=A.SOL_BECA#
         AND R.ESTADO_PAGO IN ('PR','PG','CP')
         AND R.PAGO# IN (1,2,3)
     )
    ORDER BY 1,6,14,10</t>
  </si>
  <si>
    <t xml:space="preserve">PADRÓN DE BENEFICIARIOS DEL PROGRAMA DE BECAS, OTORGADAS EN EL 1ER TRIMESTRE DE 2016 </t>
  </si>
  <si>
    <t>TOTAL RECURSOS FISCALES</t>
  </si>
  <si>
    <t>TOTAL RECURSOS CONACYT</t>
  </si>
  <si>
    <t>TOTAL 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</si>
</sst>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right" vertical="top"/>
    </xf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1" applyNumberFormat="1" applyFont="1" applyBorder="1"/>
    <xf numFmtId="165" fontId="3" fillId="0" borderId="1" xfId="1" applyNumberFormat="1" applyFont="1" applyBorder="1"/>
    <xf numFmtId="44" fontId="3" fillId="0" borderId="1" xfId="1" applyFont="1" applyBorder="1"/>
    <xf numFmtId="44" fontId="3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780356</xdr:colOff>
      <xdr:row>0</xdr:row>
      <xdr:rowOff>384081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0356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"/>
  <sheetViews>
    <sheetView tabSelected="1" workbookViewId="0">
      <pane ySplit="2" topLeftCell="A3" activePane="bottomLeft" state="frozen"/>
      <selection pane="bottomLeft" activeCell="H6" sqref="H6"/>
    </sheetView>
  </sheetViews>
  <sheetFormatPr baseColWidth="10" defaultColWidth="20.28515625" defaultRowHeight="15" x14ac:dyDescent="0.25"/>
  <cols>
    <col min="1" max="1" width="14.85546875" customWidth="1"/>
    <col min="2" max="2" width="36.28515625" customWidth="1"/>
    <col min="3" max="3" width="42.140625" customWidth="1"/>
    <col min="5" max="5" width="16.7109375" customWidth="1"/>
    <col min="6" max="6" width="13.42578125" customWidth="1"/>
  </cols>
  <sheetData>
    <row r="1" spans="1:6" ht="34.5" customHeight="1" x14ac:dyDescent="0.25">
      <c r="A1" s="1" t="s">
        <v>56</v>
      </c>
      <c r="B1" s="1"/>
      <c r="C1" s="1"/>
      <c r="D1" s="1"/>
      <c r="E1" s="1"/>
      <c r="F1" s="1"/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4" t="s">
        <v>6</v>
      </c>
      <c r="B3" s="4" t="s">
        <v>7</v>
      </c>
      <c r="C3" s="4" t="s">
        <v>8</v>
      </c>
      <c r="D3" s="7">
        <v>12618</v>
      </c>
      <c r="E3" s="6" t="s">
        <v>9</v>
      </c>
      <c r="F3" s="6" t="s">
        <v>10</v>
      </c>
    </row>
    <row r="4" spans="1:6" x14ac:dyDescent="0.25">
      <c r="A4" s="4" t="s">
        <v>6</v>
      </c>
      <c r="B4" s="4" t="s">
        <v>11</v>
      </c>
      <c r="C4" s="4" t="s">
        <v>8</v>
      </c>
      <c r="D4" s="7">
        <v>12618</v>
      </c>
      <c r="E4" s="6" t="s">
        <v>9</v>
      </c>
      <c r="F4" s="6" t="s">
        <v>10</v>
      </c>
    </row>
    <row r="5" spans="1:6" x14ac:dyDescent="0.25">
      <c r="A5" s="4" t="s">
        <v>6</v>
      </c>
      <c r="B5" s="4" t="s">
        <v>12</v>
      </c>
      <c r="C5" s="4" t="s">
        <v>13</v>
      </c>
      <c r="D5" s="7">
        <v>37854</v>
      </c>
      <c r="E5" s="6" t="s">
        <v>9</v>
      </c>
      <c r="F5" s="6" t="s">
        <v>14</v>
      </c>
    </row>
    <row r="6" spans="1:6" x14ac:dyDescent="0.25">
      <c r="A6" s="4" t="s">
        <v>6</v>
      </c>
      <c r="B6" s="4" t="s">
        <v>15</v>
      </c>
      <c r="C6" s="4" t="s">
        <v>8</v>
      </c>
      <c r="D6" s="7">
        <v>25236</v>
      </c>
      <c r="E6" s="6" t="s">
        <v>9</v>
      </c>
      <c r="F6" s="6" t="s">
        <v>14</v>
      </c>
    </row>
    <row r="7" spans="1:6" x14ac:dyDescent="0.25">
      <c r="A7" s="4" t="s">
        <v>6</v>
      </c>
      <c r="B7" s="4" t="s">
        <v>16</v>
      </c>
      <c r="C7" s="4" t="s">
        <v>17</v>
      </c>
      <c r="D7" s="7">
        <v>50472</v>
      </c>
      <c r="E7" s="6" t="s">
        <v>9</v>
      </c>
      <c r="F7" s="6" t="s">
        <v>14</v>
      </c>
    </row>
    <row r="8" spans="1:6" x14ac:dyDescent="0.25">
      <c r="A8" s="4" t="s">
        <v>6</v>
      </c>
      <c r="B8" s="4" t="s">
        <v>18</v>
      </c>
      <c r="C8" s="4" t="s">
        <v>8</v>
      </c>
      <c r="D8" s="7">
        <v>25236</v>
      </c>
      <c r="E8" s="6" t="s">
        <v>9</v>
      </c>
      <c r="F8" s="6" t="s">
        <v>14</v>
      </c>
    </row>
    <row r="9" spans="1:6" s="2" customFormat="1" x14ac:dyDescent="0.25">
      <c r="A9" s="4"/>
      <c r="B9" s="4"/>
      <c r="C9" s="3" t="s">
        <v>57</v>
      </c>
      <c r="D9" s="8">
        <f>SUM(D3:D8)</f>
        <v>164034</v>
      </c>
      <c r="E9" s="6"/>
      <c r="F9" s="6"/>
    </row>
    <row r="10" spans="1:6" x14ac:dyDescent="0.25">
      <c r="A10" s="4" t="s">
        <v>19</v>
      </c>
      <c r="B10" s="4" t="s">
        <v>20</v>
      </c>
      <c r="C10" s="4" t="s">
        <v>21</v>
      </c>
      <c r="D10" s="7">
        <v>184000</v>
      </c>
      <c r="E10" s="6" t="s">
        <v>9</v>
      </c>
      <c r="F10" s="6" t="s">
        <v>22</v>
      </c>
    </row>
    <row r="11" spans="1:6" x14ac:dyDescent="0.25">
      <c r="A11" s="4" t="s">
        <v>19</v>
      </c>
      <c r="B11" s="4" t="s">
        <v>23</v>
      </c>
      <c r="C11" s="4" t="s">
        <v>24</v>
      </c>
      <c r="D11" s="7">
        <v>14784.7</v>
      </c>
      <c r="E11" s="6" t="s">
        <v>9</v>
      </c>
      <c r="F11" s="6" t="s">
        <v>25</v>
      </c>
    </row>
    <row r="12" spans="1:6" x14ac:dyDescent="0.25">
      <c r="A12" s="4" t="s">
        <v>19</v>
      </c>
      <c r="B12" s="4" t="s">
        <v>26</v>
      </c>
      <c r="C12" s="4" t="s">
        <v>21</v>
      </c>
      <c r="D12" s="7">
        <v>184000</v>
      </c>
      <c r="E12" s="6" t="s">
        <v>9</v>
      </c>
      <c r="F12" s="6" t="s">
        <v>22</v>
      </c>
    </row>
    <row r="13" spans="1:6" x14ac:dyDescent="0.25">
      <c r="A13" s="4" t="s">
        <v>19</v>
      </c>
      <c r="B13" s="4" t="s">
        <v>27</v>
      </c>
      <c r="C13" s="4" t="s">
        <v>21</v>
      </c>
      <c r="D13" s="7">
        <v>276000</v>
      </c>
      <c r="E13" s="6" t="s">
        <v>9</v>
      </c>
      <c r="F13" s="6" t="s">
        <v>28</v>
      </c>
    </row>
    <row r="14" spans="1:6" x14ac:dyDescent="0.25">
      <c r="A14" s="4" t="s">
        <v>19</v>
      </c>
      <c r="B14" s="4" t="s">
        <v>29</v>
      </c>
      <c r="C14" s="4" t="s">
        <v>21</v>
      </c>
      <c r="D14" s="7">
        <v>184000</v>
      </c>
      <c r="E14" s="6" t="s">
        <v>9</v>
      </c>
      <c r="F14" s="6" t="s">
        <v>22</v>
      </c>
    </row>
    <row r="15" spans="1:6" x14ac:dyDescent="0.25">
      <c r="A15" s="4" t="s">
        <v>19</v>
      </c>
      <c r="B15" s="4" t="s">
        <v>30</v>
      </c>
      <c r="C15" s="4" t="s">
        <v>21</v>
      </c>
      <c r="D15" s="7">
        <v>78000</v>
      </c>
      <c r="E15" s="6" t="s">
        <v>9</v>
      </c>
      <c r="F15" s="6" t="s">
        <v>10</v>
      </c>
    </row>
    <row r="16" spans="1:6" x14ac:dyDescent="0.25">
      <c r="A16" s="4" t="s">
        <v>19</v>
      </c>
      <c r="B16" s="4" t="s">
        <v>31</v>
      </c>
      <c r="C16" s="4" t="s">
        <v>21</v>
      </c>
      <c r="D16" s="7">
        <v>276000</v>
      </c>
      <c r="E16" s="6" t="s">
        <v>9</v>
      </c>
      <c r="F16" s="6" t="s">
        <v>28</v>
      </c>
    </row>
    <row r="17" spans="1:6" x14ac:dyDescent="0.25">
      <c r="A17" s="4" t="s">
        <v>19</v>
      </c>
      <c r="B17" s="4" t="s">
        <v>32</v>
      </c>
      <c r="C17" s="4" t="s">
        <v>21</v>
      </c>
      <c r="D17" s="7">
        <v>92000</v>
      </c>
      <c r="E17" s="6" t="s">
        <v>9</v>
      </c>
      <c r="F17" s="6" t="s">
        <v>14</v>
      </c>
    </row>
    <row r="18" spans="1:6" x14ac:dyDescent="0.25">
      <c r="A18" s="4" t="s">
        <v>19</v>
      </c>
      <c r="B18" s="4" t="s">
        <v>33</v>
      </c>
      <c r="C18" s="4" t="s">
        <v>34</v>
      </c>
      <c r="D18" s="7">
        <v>75708</v>
      </c>
      <c r="E18" s="6" t="s">
        <v>9</v>
      </c>
      <c r="F18" s="6" t="s">
        <v>35</v>
      </c>
    </row>
    <row r="19" spans="1:6" x14ac:dyDescent="0.25">
      <c r="A19" s="4" t="s">
        <v>19</v>
      </c>
      <c r="B19" s="4" t="s">
        <v>36</v>
      </c>
      <c r="C19" s="4" t="s">
        <v>21</v>
      </c>
      <c r="D19" s="7">
        <v>276000</v>
      </c>
      <c r="E19" s="6" t="s">
        <v>9</v>
      </c>
      <c r="F19" s="6" t="s">
        <v>28</v>
      </c>
    </row>
    <row r="20" spans="1:6" x14ac:dyDescent="0.25">
      <c r="A20" s="4" t="s">
        <v>19</v>
      </c>
      <c r="B20" s="4" t="s">
        <v>37</v>
      </c>
      <c r="C20" s="4" t="s">
        <v>21</v>
      </c>
      <c r="D20" s="7">
        <v>276000</v>
      </c>
      <c r="E20" s="6" t="s">
        <v>9</v>
      </c>
      <c r="F20" s="6" t="s">
        <v>28</v>
      </c>
    </row>
    <row r="21" spans="1:6" x14ac:dyDescent="0.25">
      <c r="A21" s="4" t="s">
        <v>19</v>
      </c>
      <c r="B21" s="4" t="s">
        <v>38</v>
      </c>
      <c r="C21" s="4" t="s">
        <v>21</v>
      </c>
      <c r="D21" s="7">
        <v>276000</v>
      </c>
      <c r="E21" s="6" t="s">
        <v>9</v>
      </c>
      <c r="F21" s="6" t="s">
        <v>28</v>
      </c>
    </row>
    <row r="22" spans="1:6" x14ac:dyDescent="0.25">
      <c r="A22" s="4" t="s">
        <v>19</v>
      </c>
      <c r="B22" s="4" t="s">
        <v>39</v>
      </c>
      <c r="C22" s="4" t="s">
        <v>8</v>
      </c>
      <c r="D22" s="7">
        <v>40000</v>
      </c>
      <c r="E22" s="6" t="s">
        <v>9</v>
      </c>
      <c r="F22" s="6" t="s">
        <v>25</v>
      </c>
    </row>
    <row r="23" spans="1:6" x14ac:dyDescent="0.25">
      <c r="A23" s="4" t="s">
        <v>19</v>
      </c>
      <c r="B23" s="4" t="s">
        <v>40</v>
      </c>
      <c r="C23" s="4" t="s">
        <v>21</v>
      </c>
      <c r="D23" s="7">
        <v>276000</v>
      </c>
      <c r="E23" s="6" t="s">
        <v>9</v>
      </c>
      <c r="F23" s="6" t="s">
        <v>28</v>
      </c>
    </row>
    <row r="24" spans="1:6" x14ac:dyDescent="0.25">
      <c r="A24" s="4" t="s">
        <v>19</v>
      </c>
      <c r="B24" s="4" t="s">
        <v>41</v>
      </c>
      <c r="C24" s="4" t="s">
        <v>21</v>
      </c>
      <c r="D24" s="7">
        <v>276000</v>
      </c>
      <c r="E24" s="6" t="s">
        <v>9</v>
      </c>
      <c r="F24" s="6" t="s">
        <v>28</v>
      </c>
    </row>
    <row r="25" spans="1:6" x14ac:dyDescent="0.25">
      <c r="A25" s="4" t="s">
        <v>19</v>
      </c>
      <c r="B25" s="4" t="s">
        <v>42</v>
      </c>
      <c r="C25" s="4" t="s">
        <v>21</v>
      </c>
      <c r="D25" s="7">
        <v>276000</v>
      </c>
      <c r="E25" s="6" t="s">
        <v>9</v>
      </c>
      <c r="F25" s="6" t="s">
        <v>28</v>
      </c>
    </row>
    <row r="26" spans="1:6" x14ac:dyDescent="0.25">
      <c r="A26" s="4" t="s">
        <v>19</v>
      </c>
      <c r="B26" s="4" t="s">
        <v>43</v>
      </c>
      <c r="C26" s="4" t="s">
        <v>24</v>
      </c>
      <c r="D26" s="7">
        <v>10261.700000000001</v>
      </c>
      <c r="E26" s="6" t="s">
        <v>9</v>
      </c>
      <c r="F26" s="6" t="s">
        <v>25</v>
      </c>
    </row>
    <row r="27" spans="1:6" x14ac:dyDescent="0.25">
      <c r="A27" s="4" t="s">
        <v>19</v>
      </c>
      <c r="B27" s="4" t="s">
        <v>44</v>
      </c>
      <c r="C27" s="4" t="s">
        <v>21</v>
      </c>
      <c r="D27" s="7">
        <v>184000</v>
      </c>
      <c r="E27" s="6" t="s">
        <v>9</v>
      </c>
      <c r="F27" s="6" t="s">
        <v>22</v>
      </c>
    </row>
    <row r="28" spans="1:6" x14ac:dyDescent="0.25">
      <c r="A28" s="4" t="s">
        <v>19</v>
      </c>
      <c r="B28" s="4" t="s">
        <v>45</v>
      </c>
      <c r="C28" s="4" t="s">
        <v>21</v>
      </c>
      <c r="D28" s="7">
        <v>161000</v>
      </c>
      <c r="E28" s="6" t="s">
        <v>9</v>
      </c>
      <c r="F28" s="6" t="s">
        <v>46</v>
      </c>
    </row>
    <row r="29" spans="1:6" s="2" customFormat="1" x14ac:dyDescent="0.25">
      <c r="A29" s="4"/>
      <c r="B29" s="4"/>
      <c r="C29" s="3" t="s">
        <v>58</v>
      </c>
      <c r="D29" s="9">
        <f>SUM(D10:D28)</f>
        <v>3415754.4000000004</v>
      </c>
      <c r="E29" s="6"/>
      <c r="F29" s="6"/>
    </row>
    <row r="30" spans="1:6" x14ac:dyDescent="0.25">
      <c r="A30" s="4" t="s">
        <v>47</v>
      </c>
      <c r="B30" s="4" t="s">
        <v>48</v>
      </c>
      <c r="C30" s="4" t="s">
        <v>8</v>
      </c>
      <c r="D30" s="7">
        <v>18927</v>
      </c>
      <c r="E30" s="6" t="s">
        <v>9</v>
      </c>
      <c r="F30" s="6" t="s">
        <v>10</v>
      </c>
    </row>
    <row r="31" spans="1:6" x14ac:dyDescent="0.25">
      <c r="A31" s="4" t="s">
        <v>47</v>
      </c>
      <c r="B31" s="4" t="s">
        <v>49</v>
      </c>
      <c r="C31" s="4" t="s">
        <v>8</v>
      </c>
      <c r="D31" s="7">
        <v>31545</v>
      </c>
      <c r="E31" s="6" t="s">
        <v>9</v>
      </c>
      <c r="F31" s="6" t="s">
        <v>25</v>
      </c>
    </row>
    <row r="32" spans="1:6" x14ac:dyDescent="0.25">
      <c r="A32" s="4" t="s">
        <v>47</v>
      </c>
      <c r="B32" s="4" t="s">
        <v>50</v>
      </c>
      <c r="C32" s="4" t="s">
        <v>8</v>
      </c>
      <c r="D32" s="7">
        <v>16824</v>
      </c>
      <c r="E32" s="6" t="s">
        <v>9</v>
      </c>
      <c r="F32" s="6" t="s">
        <v>14</v>
      </c>
    </row>
    <row r="33" spans="1:6" x14ac:dyDescent="0.25">
      <c r="A33" s="4" t="s">
        <v>47</v>
      </c>
      <c r="B33" s="4" t="s">
        <v>51</v>
      </c>
      <c r="C33" s="4" t="s">
        <v>17</v>
      </c>
      <c r="D33" s="7">
        <v>50472</v>
      </c>
      <c r="E33" s="6" t="s">
        <v>9</v>
      </c>
      <c r="F33" s="6" t="s">
        <v>14</v>
      </c>
    </row>
    <row r="34" spans="1:6" x14ac:dyDescent="0.25">
      <c r="A34" s="4" t="s">
        <v>47</v>
      </c>
      <c r="B34" s="4" t="s">
        <v>52</v>
      </c>
      <c r="C34" s="4" t="s">
        <v>8</v>
      </c>
      <c r="D34" s="7">
        <v>37854</v>
      </c>
      <c r="E34" s="6" t="s">
        <v>9</v>
      </c>
      <c r="F34" s="6" t="s">
        <v>35</v>
      </c>
    </row>
    <row r="35" spans="1:6" x14ac:dyDescent="0.25">
      <c r="A35" s="4" t="s">
        <v>47</v>
      </c>
      <c r="B35" s="4" t="s">
        <v>53</v>
      </c>
      <c r="C35" s="4" t="s">
        <v>8</v>
      </c>
      <c r="D35" s="7">
        <v>31545</v>
      </c>
      <c r="E35" s="6" t="s">
        <v>9</v>
      </c>
      <c r="F35" s="6" t="s">
        <v>25</v>
      </c>
    </row>
    <row r="36" spans="1:6" x14ac:dyDescent="0.25">
      <c r="A36" s="4" t="s">
        <v>47</v>
      </c>
      <c r="B36" s="4" t="s">
        <v>54</v>
      </c>
      <c r="C36" s="4" t="s">
        <v>34</v>
      </c>
      <c r="D36" s="7">
        <v>27000</v>
      </c>
      <c r="E36" s="6" t="s">
        <v>9</v>
      </c>
      <c r="F36" s="6" t="s">
        <v>10</v>
      </c>
    </row>
    <row r="37" spans="1:6" x14ac:dyDescent="0.25">
      <c r="C37" s="3" t="s">
        <v>59</v>
      </c>
      <c r="D37" s="10">
        <f>SUM(D30:D36)</f>
        <v>214167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baseColWidth="10" defaultColWidth="8.85546875" defaultRowHeight="15" x14ac:dyDescent="0.25"/>
  <sheetData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 Worksheet</vt:lpstr>
      <vt:lpstr>SQL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Escobedo</cp:lastModifiedBy>
  <dcterms:created xsi:type="dcterms:W3CDTF">2016-04-05T21:39:46Z</dcterms:created>
  <dcterms:modified xsi:type="dcterms:W3CDTF">2016-04-13T16:26:58Z</dcterms:modified>
</cp:coreProperties>
</file>